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7825B73-66B5-4900-B50B-2A9B18EDF25B}" xr6:coauthVersionLast="47" xr6:coauthVersionMax="47" xr10:uidLastSave="{00000000-0000-0000-0000-000000000000}"/>
  <bookViews>
    <workbookView xWindow="285" yWindow="315" windowWidth="28515" windowHeight="15285" xr2:uid="{00000000-000D-0000-FFFF-FFFF00000000}"/>
  </bookViews>
  <sheets>
    <sheet name="son" sheetId="2" r:id="rId1"/>
    <sheet name="Sayfa3" sheetId="3" r:id="rId2"/>
  </sheets>
  <calcPr calcId="191029"/>
</workbook>
</file>

<file path=xl/calcChain.xml><?xml version="1.0" encoding="utf-8"?>
<calcChain xmlns="http://schemas.openxmlformats.org/spreadsheetml/2006/main">
  <c r="Q16" i="2" l="1"/>
  <c r="R5" i="2" l="1"/>
  <c r="R6" i="2"/>
  <c r="R7" i="2"/>
  <c r="R8" i="2"/>
  <c r="R9" i="2"/>
  <c r="R10" i="2"/>
  <c r="R11" i="2"/>
  <c r="R12" i="2"/>
  <c r="R13" i="2"/>
  <c r="R14" i="2"/>
  <c r="R15" i="2"/>
  <c r="R4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R16" i="2" l="1"/>
</calcChain>
</file>

<file path=xl/sharedStrings.xml><?xml version="1.0" encoding="utf-8"?>
<sst xmlns="http://schemas.openxmlformats.org/spreadsheetml/2006/main" count="41" uniqueCount="29">
  <si>
    <t>İLÇELER</t>
  </si>
  <si>
    <t>BSK</t>
  </si>
  <si>
    <t>Parke Yol</t>
  </si>
  <si>
    <t>1.kat</t>
  </si>
  <si>
    <t>2.kat</t>
  </si>
  <si>
    <t>İçme suyu</t>
  </si>
  <si>
    <t>Kanalizasyon</t>
  </si>
  <si>
    <t>Toplam İş Sayısı</t>
  </si>
  <si>
    <t>ad</t>
  </si>
  <si>
    <t>km</t>
  </si>
  <si>
    <t>m2</t>
  </si>
  <si>
    <t>Merkez</t>
  </si>
  <si>
    <t>Almus</t>
  </si>
  <si>
    <t>Artova</t>
  </si>
  <si>
    <t>Başçiftlik</t>
  </si>
  <si>
    <t>Erbaa</t>
  </si>
  <si>
    <t>Niksar</t>
  </si>
  <si>
    <t>Pazar</t>
  </si>
  <si>
    <t>Reşadiye</t>
  </si>
  <si>
    <t>Sulusaray</t>
  </si>
  <si>
    <t>Turhal</t>
  </si>
  <si>
    <t>Yeşilyurt</t>
  </si>
  <si>
    <t>Zile</t>
  </si>
  <si>
    <t>TOPLAM</t>
  </si>
  <si>
    <r>
      <t xml:space="preserve">Sanat Yapısı </t>
    </r>
    <r>
      <rPr>
        <sz val="8"/>
        <color theme="1"/>
        <rFont val="Calibri"/>
        <family val="2"/>
        <charset val="162"/>
        <scheme val="minor"/>
      </rPr>
      <t>(ad)</t>
    </r>
  </si>
  <si>
    <t>Sulama</t>
  </si>
  <si>
    <t>Köy İçi Parke</t>
  </si>
  <si>
    <t>SSB/Beton</t>
  </si>
  <si>
    <t>TOKAT İLİ KÖYLERİN ALTYAPISININ DESTEKLENMESİ (KÖYDES) 2023 YILI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</si>
</sst>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V12" sqref="V12"/>
    </sheetView>
  </sheetViews>
  <sheetFormatPr defaultRowHeight="15" x14ac:dyDescent="0.25"/>
  <cols>
    <col min="2" max="2" width="3.85546875" customWidth="1"/>
    <col min="3" max="3" width="5" customWidth="1"/>
    <col min="4" max="4" width="4.85546875" customWidth="1"/>
    <col min="5" max="5" width="5.42578125" customWidth="1"/>
    <col min="6" max="6" width="4.5703125" customWidth="1"/>
    <col min="7" max="7" width="6.5703125" customWidth="1"/>
    <col min="8" max="8" width="4.28515625" customWidth="1"/>
    <col min="9" max="9" width="5.7109375" customWidth="1"/>
    <col min="10" max="10" width="4.42578125" customWidth="1"/>
    <col min="11" max="11" width="6.140625" customWidth="1"/>
    <col min="12" max="12" width="8.85546875" customWidth="1"/>
    <col min="13" max="13" width="4.85546875" customWidth="1"/>
    <col min="14" max="14" width="8.28515625" customWidth="1"/>
    <col min="15" max="15" width="8.85546875" customWidth="1"/>
    <col min="16" max="16" width="11.28515625" customWidth="1"/>
    <col min="17" max="17" width="7.5703125" customWidth="1"/>
    <col min="18" max="18" width="9.5703125" customWidth="1"/>
  </cols>
  <sheetData>
    <row r="1" spans="1:18" ht="21.6" customHeight="1" thickBot="1" x14ac:dyDescent="0.3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6.5" customHeight="1" x14ac:dyDescent="0.25">
      <c r="A2" s="75" t="s">
        <v>0</v>
      </c>
      <c r="B2" s="77" t="s">
        <v>1</v>
      </c>
      <c r="C2" s="78"/>
      <c r="D2" s="77" t="s">
        <v>27</v>
      </c>
      <c r="E2" s="78"/>
      <c r="F2" s="79" t="s">
        <v>2</v>
      </c>
      <c r="G2" s="80"/>
      <c r="H2" s="77" t="s">
        <v>3</v>
      </c>
      <c r="I2" s="78"/>
      <c r="J2" s="77" t="s">
        <v>4</v>
      </c>
      <c r="K2" s="78"/>
      <c r="L2" s="81" t="s">
        <v>24</v>
      </c>
      <c r="M2" s="83" t="s">
        <v>26</v>
      </c>
      <c r="N2" s="78"/>
      <c r="O2" s="38" t="s">
        <v>5</v>
      </c>
      <c r="P2" s="39" t="s">
        <v>6</v>
      </c>
      <c r="Q2" s="36" t="s">
        <v>25</v>
      </c>
      <c r="R2" s="81" t="s">
        <v>7</v>
      </c>
    </row>
    <row r="3" spans="1:18" s="5" customFormat="1" ht="18" customHeight="1" thickBot="1" x14ac:dyDescent="0.3">
      <c r="A3" s="76"/>
      <c r="B3" s="1" t="s">
        <v>8</v>
      </c>
      <c r="C3" s="2" t="s">
        <v>9</v>
      </c>
      <c r="D3" s="1" t="s">
        <v>8</v>
      </c>
      <c r="E3" s="2" t="s">
        <v>9</v>
      </c>
      <c r="F3" s="1" t="s">
        <v>8</v>
      </c>
      <c r="G3" s="3" t="s">
        <v>9</v>
      </c>
      <c r="H3" s="1" t="s">
        <v>8</v>
      </c>
      <c r="I3" s="2" t="s">
        <v>9</v>
      </c>
      <c r="J3" s="1" t="s">
        <v>8</v>
      </c>
      <c r="K3" s="2" t="s">
        <v>9</v>
      </c>
      <c r="L3" s="82"/>
      <c r="M3" s="51" t="s">
        <v>8</v>
      </c>
      <c r="N3" s="2" t="s">
        <v>10</v>
      </c>
      <c r="O3" s="37" t="s">
        <v>8</v>
      </c>
      <c r="P3" s="4" t="s">
        <v>8</v>
      </c>
      <c r="Q3" s="46" t="s">
        <v>8</v>
      </c>
      <c r="R3" s="82"/>
    </row>
    <row r="4" spans="1:18" ht="27.75" customHeight="1" x14ac:dyDescent="0.25">
      <c r="A4" s="25" t="s">
        <v>11</v>
      </c>
      <c r="B4" s="26">
        <v>1</v>
      </c>
      <c r="C4" s="27">
        <v>2</v>
      </c>
      <c r="D4" s="26"/>
      <c r="E4" s="27"/>
      <c r="F4" s="26">
        <v>3</v>
      </c>
      <c r="G4" s="28">
        <v>4.5</v>
      </c>
      <c r="H4" s="26">
        <v>6</v>
      </c>
      <c r="I4" s="27">
        <v>9</v>
      </c>
      <c r="J4" s="26">
        <v>2</v>
      </c>
      <c r="K4" s="27">
        <v>6</v>
      </c>
      <c r="L4" s="29"/>
      <c r="M4" s="52">
        <v>23</v>
      </c>
      <c r="N4" s="30">
        <v>17000</v>
      </c>
      <c r="O4" s="29">
        <v>18</v>
      </c>
      <c r="P4" s="31">
        <v>7</v>
      </c>
      <c r="Q4" s="47"/>
      <c r="R4" s="47">
        <f>SUM(B4+D4+F4+H4+J4+L4+M4+O4+P4+Q4)</f>
        <v>60</v>
      </c>
    </row>
    <row r="5" spans="1:18" ht="27.75" customHeight="1" x14ac:dyDescent="0.25">
      <c r="A5" s="6" t="s">
        <v>12</v>
      </c>
      <c r="B5" s="57"/>
      <c r="C5" s="58"/>
      <c r="D5" s="57"/>
      <c r="E5" s="58"/>
      <c r="F5" s="57">
        <v>5</v>
      </c>
      <c r="G5" s="59">
        <v>4.3</v>
      </c>
      <c r="H5" s="57"/>
      <c r="I5" s="58"/>
      <c r="J5" s="57"/>
      <c r="K5" s="58"/>
      <c r="L5" s="60"/>
      <c r="M5" s="61"/>
      <c r="N5" s="62"/>
      <c r="O5" s="60">
        <v>5</v>
      </c>
      <c r="P5" s="63"/>
      <c r="Q5" s="10"/>
      <c r="R5" s="10">
        <f t="shared" ref="R5:R16" si="0">SUM(B5+D5+F5+H5+J5+L5+M5+O5+P5+Q5)</f>
        <v>10</v>
      </c>
    </row>
    <row r="6" spans="1:18" ht="27.75" customHeight="1" x14ac:dyDescent="0.25">
      <c r="A6" s="13" t="s">
        <v>13</v>
      </c>
      <c r="B6" s="14"/>
      <c r="C6" s="15"/>
      <c r="D6" s="14"/>
      <c r="E6" s="15"/>
      <c r="F6" s="14"/>
      <c r="G6" s="16"/>
      <c r="H6" s="14"/>
      <c r="I6" s="15"/>
      <c r="J6" s="14"/>
      <c r="K6" s="15"/>
      <c r="L6" s="17"/>
      <c r="M6" s="45">
        <v>1</v>
      </c>
      <c r="N6" s="18">
        <v>12750</v>
      </c>
      <c r="O6" s="17">
        <v>2</v>
      </c>
      <c r="P6" s="19"/>
      <c r="Q6" s="17"/>
      <c r="R6" s="17">
        <f t="shared" si="0"/>
        <v>3</v>
      </c>
    </row>
    <row r="7" spans="1:18" ht="27.75" customHeight="1" x14ac:dyDescent="0.25">
      <c r="A7" s="6" t="s">
        <v>14</v>
      </c>
      <c r="B7" s="7"/>
      <c r="C7" s="8"/>
      <c r="D7" s="7"/>
      <c r="E7" s="8"/>
      <c r="F7" s="7"/>
      <c r="G7" s="9"/>
      <c r="H7" s="7"/>
      <c r="I7" s="8"/>
      <c r="J7" s="7">
        <v>3</v>
      </c>
      <c r="K7" s="8">
        <v>9</v>
      </c>
      <c r="L7" s="10"/>
      <c r="M7" s="44"/>
      <c r="N7" s="11"/>
      <c r="O7" s="10"/>
      <c r="P7" s="12"/>
      <c r="Q7" s="10"/>
      <c r="R7" s="10">
        <f t="shared" si="0"/>
        <v>3</v>
      </c>
    </row>
    <row r="8" spans="1:18" ht="27.75" customHeight="1" x14ac:dyDescent="0.25">
      <c r="A8" s="13" t="s">
        <v>15</v>
      </c>
      <c r="B8" s="14"/>
      <c r="C8" s="15"/>
      <c r="D8" s="64"/>
      <c r="E8" s="65"/>
      <c r="F8" s="64">
        <v>2</v>
      </c>
      <c r="G8" s="66">
        <v>9</v>
      </c>
      <c r="H8" s="40"/>
      <c r="I8" s="41"/>
      <c r="J8" s="64">
        <v>1</v>
      </c>
      <c r="K8" s="65">
        <v>6.5</v>
      </c>
      <c r="L8" s="55"/>
      <c r="M8" s="53">
        <v>1</v>
      </c>
      <c r="N8" s="54">
        <v>6000</v>
      </c>
      <c r="O8" s="55">
        <v>5</v>
      </c>
      <c r="P8" s="56">
        <v>1</v>
      </c>
      <c r="Q8" s="42"/>
      <c r="R8" s="17">
        <f t="shared" si="0"/>
        <v>10</v>
      </c>
    </row>
    <row r="9" spans="1:18" ht="27.75" customHeight="1" x14ac:dyDescent="0.25">
      <c r="A9" s="6" t="s">
        <v>16</v>
      </c>
      <c r="B9" s="7"/>
      <c r="C9" s="8"/>
      <c r="D9" s="7">
        <v>1</v>
      </c>
      <c r="E9" s="8">
        <v>8</v>
      </c>
      <c r="F9" s="7"/>
      <c r="G9" s="9"/>
      <c r="H9" s="7"/>
      <c r="I9" s="8"/>
      <c r="J9" s="7"/>
      <c r="K9" s="8"/>
      <c r="L9" s="10"/>
      <c r="M9" s="44"/>
      <c r="N9" s="11"/>
      <c r="O9" s="10"/>
      <c r="P9" s="12"/>
      <c r="Q9" s="10"/>
      <c r="R9" s="10">
        <f t="shared" si="0"/>
        <v>1</v>
      </c>
    </row>
    <row r="10" spans="1:18" ht="27.75" customHeight="1" x14ac:dyDescent="0.25">
      <c r="A10" s="13" t="s">
        <v>17</v>
      </c>
      <c r="B10" s="14"/>
      <c r="C10" s="15"/>
      <c r="D10" s="14"/>
      <c r="E10" s="15"/>
      <c r="F10" s="14"/>
      <c r="G10" s="16"/>
      <c r="H10" s="14"/>
      <c r="I10" s="15"/>
      <c r="J10" s="14"/>
      <c r="K10" s="15"/>
      <c r="L10" s="17"/>
      <c r="M10" s="45">
        <v>1</v>
      </c>
      <c r="N10" s="18">
        <v>7000</v>
      </c>
      <c r="O10" s="17"/>
      <c r="P10" s="19"/>
      <c r="Q10" s="17"/>
      <c r="R10" s="17">
        <f t="shared" si="0"/>
        <v>1</v>
      </c>
    </row>
    <row r="11" spans="1:18" ht="27.75" customHeight="1" x14ac:dyDescent="0.25">
      <c r="A11" s="6" t="s">
        <v>18</v>
      </c>
      <c r="B11" s="57">
        <v>2</v>
      </c>
      <c r="C11" s="58">
        <v>4</v>
      </c>
      <c r="D11" s="57"/>
      <c r="E11" s="58"/>
      <c r="F11" s="57"/>
      <c r="G11" s="59"/>
      <c r="H11" s="57"/>
      <c r="I11" s="58"/>
      <c r="J11" s="57"/>
      <c r="K11" s="58"/>
      <c r="L11" s="60"/>
      <c r="M11" s="61"/>
      <c r="N11" s="62"/>
      <c r="O11" s="60">
        <v>1</v>
      </c>
      <c r="P11" s="63"/>
      <c r="Q11" s="43"/>
      <c r="R11" s="10">
        <f t="shared" si="0"/>
        <v>3</v>
      </c>
    </row>
    <row r="12" spans="1:18" ht="27.75" customHeight="1" x14ac:dyDescent="0.25">
      <c r="A12" s="13" t="s">
        <v>19</v>
      </c>
      <c r="B12" s="14"/>
      <c r="C12" s="15"/>
      <c r="D12" s="14"/>
      <c r="E12" s="15"/>
      <c r="F12" s="14"/>
      <c r="G12" s="16"/>
      <c r="H12" s="14"/>
      <c r="I12" s="15"/>
      <c r="J12" s="14"/>
      <c r="K12" s="15"/>
      <c r="L12" s="17"/>
      <c r="M12" s="53">
        <v>1</v>
      </c>
      <c r="N12" s="54">
        <v>8000</v>
      </c>
      <c r="O12" s="55">
        <v>2</v>
      </c>
      <c r="P12" s="19"/>
      <c r="Q12" s="17">
        <v>1</v>
      </c>
      <c r="R12" s="17">
        <f t="shared" si="0"/>
        <v>4</v>
      </c>
    </row>
    <row r="13" spans="1:18" ht="27.75" customHeight="1" x14ac:dyDescent="0.25">
      <c r="A13" s="6" t="s">
        <v>20</v>
      </c>
      <c r="B13" s="7"/>
      <c r="C13" s="8"/>
      <c r="D13" s="7"/>
      <c r="E13" s="8"/>
      <c r="F13" s="7">
        <v>1</v>
      </c>
      <c r="G13" s="9">
        <v>1.5</v>
      </c>
      <c r="H13" s="7"/>
      <c r="I13" s="8"/>
      <c r="J13" s="7">
        <v>2</v>
      </c>
      <c r="K13" s="8">
        <v>9.5</v>
      </c>
      <c r="L13" s="10"/>
      <c r="M13" s="44">
        <v>1</v>
      </c>
      <c r="N13" s="11">
        <v>10000</v>
      </c>
      <c r="O13" s="10"/>
      <c r="P13" s="12"/>
      <c r="Q13" s="10"/>
      <c r="R13" s="10">
        <f t="shared" si="0"/>
        <v>4</v>
      </c>
    </row>
    <row r="14" spans="1:18" ht="27.75" customHeight="1" x14ac:dyDescent="0.25">
      <c r="A14" s="13" t="s">
        <v>21</v>
      </c>
      <c r="B14" s="14"/>
      <c r="C14" s="15"/>
      <c r="D14" s="14"/>
      <c r="E14" s="15"/>
      <c r="F14" s="14"/>
      <c r="G14" s="16"/>
      <c r="H14" s="14"/>
      <c r="I14" s="15"/>
      <c r="J14" s="14"/>
      <c r="K14" s="15"/>
      <c r="L14" s="17">
        <v>1</v>
      </c>
      <c r="M14" s="53">
        <v>1</v>
      </c>
      <c r="N14" s="54">
        <v>6000</v>
      </c>
      <c r="O14" s="55"/>
      <c r="P14" s="56"/>
      <c r="Q14" s="17">
        <v>1</v>
      </c>
      <c r="R14" s="17">
        <f t="shared" si="0"/>
        <v>3</v>
      </c>
    </row>
    <row r="15" spans="1:18" ht="27.75" customHeight="1" thickBot="1" x14ac:dyDescent="0.3">
      <c r="A15" s="32" t="s">
        <v>22</v>
      </c>
      <c r="B15" s="33"/>
      <c r="C15" s="34"/>
      <c r="D15" s="33"/>
      <c r="E15" s="35"/>
      <c r="F15" s="67">
        <v>10</v>
      </c>
      <c r="G15" s="73">
        <v>17.399999999999999</v>
      </c>
      <c r="H15" s="33"/>
      <c r="I15" s="34"/>
      <c r="J15" s="67"/>
      <c r="K15" s="68"/>
      <c r="L15" s="69"/>
      <c r="M15" s="70"/>
      <c r="N15" s="71"/>
      <c r="O15" s="69">
        <v>5</v>
      </c>
      <c r="P15" s="72">
        <v>2</v>
      </c>
      <c r="Q15" s="48"/>
      <c r="R15" s="50">
        <f t="shared" si="0"/>
        <v>17</v>
      </c>
    </row>
    <row r="16" spans="1:18" s="24" customFormat="1" ht="27.75" customHeight="1" thickBot="1" x14ac:dyDescent="0.3">
      <c r="A16" s="20" t="s">
        <v>23</v>
      </c>
      <c r="B16" s="21">
        <f>SUM(B4:B15)</f>
        <v>3</v>
      </c>
      <c r="C16" s="22">
        <f t="shared" ref="C16:Q16" si="1">SUM(C4:C15)</f>
        <v>6</v>
      </c>
      <c r="D16" s="21">
        <f t="shared" si="1"/>
        <v>1</v>
      </c>
      <c r="E16" s="22">
        <f t="shared" si="1"/>
        <v>8</v>
      </c>
      <c r="F16" s="21">
        <f t="shared" si="1"/>
        <v>21</v>
      </c>
      <c r="G16" s="22">
        <f t="shared" si="1"/>
        <v>36.700000000000003</v>
      </c>
      <c r="H16" s="21">
        <f t="shared" si="1"/>
        <v>6</v>
      </c>
      <c r="I16" s="22">
        <f t="shared" si="1"/>
        <v>9</v>
      </c>
      <c r="J16" s="21">
        <f t="shared" si="1"/>
        <v>8</v>
      </c>
      <c r="K16" s="22">
        <f t="shared" si="1"/>
        <v>31</v>
      </c>
      <c r="L16" s="49">
        <f t="shared" si="1"/>
        <v>1</v>
      </c>
      <c r="M16" s="22">
        <f t="shared" si="1"/>
        <v>29</v>
      </c>
      <c r="N16" s="23">
        <f t="shared" si="1"/>
        <v>66750</v>
      </c>
      <c r="O16" s="21">
        <f t="shared" si="1"/>
        <v>38</v>
      </c>
      <c r="P16" s="21">
        <f t="shared" si="1"/>
        <v>10</v>
      </c>
      <c r="Q16" s="49">
        <f t="shared" si="1"/>
        <v>2</v>
      </c>
      <c r="R16" s="49">
        <f t="shared" si="0"/>
        <v>119</v>
      </c>
    </row>
  </sheetData>
  <mergeCells count="10">
    <mergeCell ref="A1:R1"/>
    <mergeCell ref="A2:A3"/>
    <mergeCell ref="B2:C2"/>
    <mergeCell ref="D2:E2"/>
    <mergeCell ref="F2:G2"/>
    <mergeCell ref="H2:I2"/>
    <mergeCell ref="J2:K2"/>
    <mergeCell ref="L2:L3"/>
    <mergeCell ref="M2:N2"/>
    <mergeCell ref="R2:R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son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2023-03-24T06:46:04Z</dcterms:modified>
</cp:coreProperties>
</file>